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fgov.org\con-resources\875-Users\Karen.Zhang\Desktop\"/>
    </mc:Choice>
  </mc:AlternateContent>
  <bookViews>
    <workbookView xWindow="480" yWindow="240" windowWidth="27795" windowHeight="14250"/>
  </bookViews>
  <sheets>
    <sheet name="Worksheet" sheetId="1" r:id="rId1"/>
  </sheets>
  <calcPr calcId="171027"/>
</workbook>
</file>

<file path=xl/calcChain.xml><?xml version="1.0" encoding="utf-8"?>
<calcChain xmlns="http://schemas.openxmlformats.org/spreadsheetml/2006/main">
  <c r="M18" i="1" l="1"/>
  <c r="M17" i="1"/>
  <c r="M16" i="1"/>
  <c r="M15" i="1"/>
  <c r="M14" i="1"/>
  <c r="M13" i="1"/>
  <c r="M12" i="1"/>
  <c r="M11" i="1"/>
  <c r="M10" i="1"/>
  <c r="H18" i="1"/>
  <c r="H17" i="1"/>
  <c r="H16" i="1"/>
  <c r="H15" i="1"/>
  <c r="H14" i="1"/>
  <c r="H13" i="1"/>
  <c r="H12" i="1"/>
  <c r="H11" i="1"/>
  <c r="H10" i="1"/>
  <c r="D18" i="1"/>
  <c r="D17" i="1"/>
  <c r="D16" i="1"/>
  <c r="D15" i="1"/>
  <c r="D14" i="1"/>
  <c r="D13" i="1"/>
  <c r="D12" i="1"/>
  <c r="D11" i="1"/>
  <c r="D10" i="1"/>
  <c r="K20" i="1" l="1"/>
  <c r="F20" i="1"/>
  <c r="B20" i="1"/>
  <c r="M19" i="1" l="1"/>
  <c r="M8" i="1"/>
  <c r="H19" i="1"/>
  <c r="H9" i="1"/>
  <c r="H8" i="1"/>
  <c r="D19" i="1"/>
  <c r="D9" i="1"/>
  <c r="D8" i="1"/>
  <c r="D20" i="1" s="1"/>
  <c r="M26" i="1" s="1"/>
  <c r="H20" i="1" l="1"/>
  <c r="M25" i="1" s="1"/>
  <c r="M9" i="1"/>
  <c r="M20" i="1" l="1"/>
  <c r="M22" i="1" s="1"/>
  <c r="M24" i="1" l="1"/>
  <c r="M28" i="1" s="1"/>
  <c r="M29" i="1" l="1"/>
  <c r="M30" i="1"/>
  <c r="M31" i="1"/>
</calcChain>
</file>

<file path=xl/sharedStrings.xml><?xml version="1.0" encoding="utf-8"?>
<sst xmlns="http://schemas.openxmlformats.org/spreadsheetml/2006/main" count="61" uniqueCount="50">
  <si>
    <t>HI TAX</t>
  </si>
  <si>
    <t>OASDITAX</t>
  </si>
  <si>
    <t>SDI TAX</t>
  </si>
  <si>
    <t>Hours</t>
  </si>
  <si>
    <t>Amount</t>
  </si>
  <si>
    <t>Pay Rate</t>
  </si>
  <si>
    <t>HI (Gross Overpayment less HLT Amt x HI %)</t>
  </si>
  <si>
    <t>Tax Type</t>
  </si>
  <si>
    <t>Ded Code</t>
  </si>
  <si>
    <t>Base Pay (Regular Pay)</t>
  </si>
  <si>
    <t>Premium/Incentive/Shift</t>
  </si>
  <si>
    <t>Pay Code</t>
  </si>
  <si>
    <t>Sum:</t>
  </si>
  <si>
    <t>Net Overpayment Amount</t>
  </si>
  <si>
    <t>%</t>
  </si>
  <si>
    <t>Overpayment Amount Subject to RET</t>
  </si>
  <si>
    <t>Overpayment Amount NOT Subject to RET</t>
  </si>
  <si>
    <t>Percentage Deductions</t>
  </si>
  <si>
    <t>FICA and SDI Taxes</t>
  </si>
  <si>
    <t xml:space="preserve">Empl Name: </t>
  </si>
  <si>
    <t xml:space="preserve">Empl ID: </t>
  </si>
  <si>
    <t>Misc. (Overtime, Standby Pay, etc.)</t>
  </si>
  <si>
    <t>Pre-Tax RET (Overpayment Amt Subject to RET x RPT %)</t>
  </si>
  <si>
    <t>Union Dues/Service Fees (Base Pay Amt x UND/SVF %)</t>
  </si>
  <si>
    <r>
      <t xml:space="preserve">     Enter </t>
    </r>
    <r>
      <rPr>
        <u/>
        <sz val="12"/>
        <color rgb="FF0000FF"/>
        <rFont val="Calibri"/>
        <family val="2"/>
        <scheme val="minor"/>
      </rPr>
      <t>Ded Code</t>
    </r>
    <r>
      <rPr>
        <sz val="12"/>
        <color rgb="FF0000FF"/>
        <rFont val="Calibri"/>
        <family val="2"/>
        <scheme val="minor"/>
      </rPr>
      <t xml:space="preserve"> and </t>
    </r>
    <r>
      <rPr>
        <u/>
        <sz val="12"/>
        <color rgb="FF0000FF"/>
        <rFont val="Calibri"/>
        <family val="2"/>
        <scheme val="minor"/>
      </rPr>
      <t>%</t>
    </r>
    <r>
      <rPr>
        <sz val="12"/>
        <color rgb="FF0000FF"/>
        <rFont val="Calibri"/>
        <family val="2"/>
        <scheme val="minor"/>
      </rPr>
      <t xml:space="preserve"> for RPT (RPTxxx).</t>
    </r>
  </si>
  <si>
    <r>
      <t xml:space="preserve">     Enter </t>
    </r>
    <r>
      <rPr>
        <u/>
        <sz val="12"/>
        <color rgb="FF0000FF"/>
        <rFont val="Calibri"/>
        <family val="2"/>
        <scheme val="minor"/>
      </rPr>
      <t>Ded Code</t>
    </r>
    <r>
      <rPr>
        <sz val="12"/>
        <color rgb="FF0000FF"/>
        <rFont val="Calibri"/>
        <family val="2"/>
        <scheme val="minor"/>
      </rPr>
      <t xml:space="preserve"> and </t>
    </r>
    <r>
      <rPr>
        <u/>
        <sz val="12"/>
        <color rgb="FF0000FF"/>
        <rFont val="Calibri"/>
        <family val="2"/>
        <scheme val="minor"/>
      </rPr>
      <t>%</t>
    </r>
    <r>
      <rPr>
        <sz val="12"/>
        <color rgb="FF0000FF"/>
        <rFont val="Calibri"/>
        <family val="2"/>
        <scheme val="minor"/>
      </rPr>
      <t xml:space="preserve"> for UND (UNDxxx) or  </t>
    </r>
  </si>
  <si>
    <r>
      <t xml:space="preserve">OASDI (Gross Overpayment less HLT Amt x OASDI %) </t>
    </r>
    <r>
      <rPr>
        <vertAlign val="superscript"/>
        <sz val="12"/>
        <color theme="1"/>
        <rFont val="Calibri"/>
        <family val="2"/>
        <scheme val="minor"/>
      </rPr>
      <t>(2)</t>
    </r>
  </si>
  <si>
    <r>
      <t xml:space="preserve">SDI (Gross Overpayment less HLT Amt x SDI %) </t>
    </r>
    <r>
      <rPr>
        <vertAlign val="superscript"/>
        <sz val="12"/>
        <color theme="1"/>
        <rFont val="Calibri"/>
        <family val="2"/>
        <scheme val="minor"/>
      </rPr>
      <t>(3)</t>
    </r>
  </si>
  <si>
    <r>
      <t xml:space="preserve">Health RET (Gross Overpayment x HLT %) </t>
    </r>
    <r>
      <rPr>
        <vertAlign val="superscript"/>
        <sz val="12"/>
        <color theme="1"/>
        <rFont val="Calibri"/>
        <family val="2"/>
        <scheme val="minor"/>
      </rPr>
      <t>(1)</t>
    </r>
  </si>
  <si>
    <t xml:space="preserve">Prepared by: </t>
  </si>
  <si>
    <t xml:space="preserve">Date: </t>
  </si>
  <si>
    <r>
      <rPr>
        <sz val="9"/>
        <color rgb="FFFF0000"/>
        <rFont val="Calibri"/>
        <family val="2"/>
        <scheme val="minor"/>
      </rPr>
      <t>(1)</t>
    </r>
    <r>
      <rPr>
        <sz val="12"/>
        <color rgb="FFFF0000"/>
        <rFont val="Calibri"/>
        <family val="2"/>
        <scheme val="minor"/>
      </rPr>
      <t xml:space="preserve">  If the employee was hired on or after 01/10/2009, enter HLT001 for </t>
    </r>
    <r>
      <rPr>
        <u/>
        <sz val="12"/>
        <color rgb="FFFF0000"/>
        <rFont val="Calibri"/>
        <family val="2"/>
        <scheme val="minor"/>
      </rPr>
      <t>Ded Code</t>
    </r>
    <r>
      <rPr>
        <sz val="12"/>
        <color rgb="FFFF0000"/>
        <rFont val="Calibri"/>
        <family val="2"/>
        <scheme val="minor"/>
      </rPr>
      <t xml:space="preserve"> and 2.00% for </t>
    </r>
    <r>
      <rPr>
        <u/>
        <sz val="12"/>
        <color rgb="FFFF0000"/>
        <rFont val="Calibri"/>
        <family val="2"/>
        <scheme val="minor"/>
      </rPr>
      <t>%</t>
    </r>
    <r>
      <rPr>
        <sz val="12"/>
        <color rgb="FFFF0000"/>
        <rFont val="Calibri"/>
        <family val="2"/>
        <scheme val="minor"/>
      </rPr>
      <t>.</t>
    </r>
  </si>
  <si>
    <t xml:space="preserve">            0.25% as of 07/01/2016, 0.50% as of 07/01/2017, 0.75% as of 07/01/2018, 1.00% as of 07/01/2019.</t>
  </si>
  <si>
    <r>
      <rPr>
        <sz val="9"/>
        <color rgb="FFFF0000"/>
        <rFont val="Calibri"/>
        <family val="2"/>
        <scheme val="minor"/>
      </rPr>
      <t>(2)</t>
    </r>
    <r>
      <rPr>
        <sz val="12"/>
        <color rgb="FFFF0000"/>
        <rFont val="Calibri"/>
        <family val="2"/>
        <scheme val="minor"/>
      </rPr>
      <t xml:space="preserve">  Do not enter OASDITAX </t>
    </r>
    <r>
      <rPr>
        <u/>
        <sz val="12"/>
        <color rgb="FFFF0000"/>
        <rFont val="Calibri"/>
        <family val="2"/>
        <scheme val="minor"/>
      </rPr>
      <t>%</t>
    </r>
    <r>
      <rPr>
        <sz val="12"/>
        <color rgb="FFFF0000"/>
        <rFont val="Calibri"/>
        <family val="2"/>
        <scheme val="minor"/>
      </rPr>
      <t xml:space="preserve"> if no OASDI withheld or OASDI reached annual cap.</t>
    </r>
  </si>
  <si>
    <r>
      <rPr>
        <sz val="9"/>
        <color rgb="FFFF0000"/>
        <rFont val="Calibri"/>
        <family val="2"/>
        <scheme val="minor"/>
      </rPr>
      <t>(3)</t>
    </r>
    <r>
      <rPr>
        <sz val="12"/>
        <color rgb="FFFF0000"/>
        <rFont val="Calibri"/>
        <family val="2"/>
        <scheme val="minor"/>
      </rPr>
      <t xml:space="preserve">  Do not enter SDI TAX </t>
    </r>
    <r>
      <rPr>
        <u/>
        <sz val="12"/>
        <color rgb="FFFF0000"/>
        <rFont val="Calibri"/>
        <family val="2"/>
        <scheme val="minor"/>
      </rPr>
      <t>%</t>
    </r>
    <r>
      <rPr>
        <sz val="12"/>
        <color rgb="FFFF0000"/>
        <rFont val="Calibri"/>
        <family val="2"/>
        <scheme val="minor"/>
      </rPr>
      <t xml:space="preserve"> if no SDI withheld or SDI reached annual cap.</t>
    </r>
  </si>
  <si>
    <r>
      <t xml:space="preserve">     </t>
    </r>
    <r>
      <rPr>
        <sz val="8"/>
        <color rgb="FFFF0000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 xml:space="preserve">If the employee was hired before 01/10/2009, enter HLT003 for </t>
    </r>
    <r>
      <rPr>
        <u/>
        <sz val="12"/>
        <color rgb="FFFF0000"/>
        <rFont val="Calibri"/>
        <family val="2"/>
        <scheme val="minor"/>
      </rPr>
      <t>Ded Code</t>
    </r>
    <r>
      <rPr>
        <sz val="12"/>
        <color rgb="FFFF0000"/>
        <rFont val="Calibri"/>
        <family val="2"/>
        <scheme val="minor"/>
      </rPr>
      <t xml:space="preserve"> and the appropriate rate for </t>
    </r>
    <r>
      <rPr>
        <u/>
        <sz val="12"/>
        <color rgb="FFFF0000"/>
        <rFont val="Calibri"/>
        <family val="2"/>
        <scheme val="minor"/>
      </rPr>
      <t>%</t>
    </r>
    <r>
      <rPr>
        <sz val="12"/>
        <color rgb="FFFF0000"/>
        <rFont val="Calibri"/>
        <family val="2"/>
        <scheme val="minor"/>
      </rPr>
      <t>:</t>
    </r>
  </si>
  <si>
    <t>Through</t>
  </si>
  <si>
    <t>Current Year – Overpayment Worksheet</t>
  </si>
  <si>
    <t xml:space="preserve">          type under appropriate category.</t>
  </si>
  <si>
    <t xml:space="preserve">          SVF (SVFxxx) if applicable.</t>
  </si>
  <si>
    <r>
      <t xml:space="preserve">     Enter </t>
    </r>
    <r>
      <rPr>
        <u/>
        <sz val="12"/>
        <color rgb="FF0000FF"/>
        <rFont val="Calibri"/>
        <family val="2"/>
        <scheme val="minor"/>
      </rPr>
      <t>%</t>
    </r>
    <r>
      <rPr>
        <sz val="12"/>
        <color rgb="FF0000FF"/>
        <rFont val="Calibri"/>
        <family val="2"/>
        <scheme val="minor"/>
      </rPr>
      <t xml:space="preserve"> for HI TAX if applicable.</t>
    </r>
  </si>
  <si>
    <r>
      <t xml:space="preserve">     Enter </t>
    </r>
    <r>
      <rPr>
        <u/>
        <sz val="12"/>
        <color rgb="FF0000FF"/>
        <rFont val="Calibri"/>
        <family val="2"/>
        <scheme val="minor"/>
      </rPr>
      <t>Pay Code</t>
    </r>
    <r>
      <rPr>
        <sz val="12"/>
        <color rgb="FF0000FF"/>
        <rFont val="Calibri"/>
        <family val="2"/>
        <scheme val="minor"/>
      </rPr>
      <t xml:space="preserve">, </t>
    </r>
    <r>
      <rPr>
        <u/>
        <sz val="12"/>
        <color rgb="FF0000FF"/>
        <rFont val="Calibri"/>
        <family val="2"/>
        <scheme val="minor"/>
      </rPr>
      <t>Hours</t>
    </r>
    <r>
      <rPr>
        <sz val="12"/>
        <color rgb="FF0000FF"/>
        <rFont val="Calibri"/>
        <family val="2"/>
        <scheme val="minor"/>
      </rPr>
      <t xml:space="preserve">, and </t>
    </r>
    <r>
      <rPr>
        <u/>
        <sz val="12"/>
        <color rgb="FF0000FF"/>
        <rFont val="Calibri"/>
        <family val="2"/>
        <scheme val="minor"/>
      </rPr>
      <t>Pay Rate</t>
    </r>
    <r>
      <rPr>
        <sz val="12"/>
        <color rgb="FF0000FF"/>
        <rFont val="Calibri"/>
        <family val="2"/>
        <scheme val="minor"/>
      </rPr>
      <t xml:space="preserve"> of each pay </t>
    </r>
  </si>
  <si>
    <r>
      <t xml:space="preserve">     Enter </t>
    </r>
    <r>
      <rPr>
        <u/>
        <sz val="12"/>
        <color rgb="FF0000FF"/>
        <rFont val="Calibri"/>
        <family val="2"/>
        <scheme val="minor"/>
      </rPr>
      <t>Ded Code</t>
    </r>
    <r>
      <rPr>
        <sz val="12"/>
        <color rgb="FF0000FF"/>
        <rFont val="Calibri"/>
        <family val="2"/>
        <scheme val="minor"/>
      </rPr>
      <t xml:space="preserve"> and </t>
    </r>
    <r>
      <rPr>
        <u/>
        <sz val="12"/>
        <color rgb="FF0000FF"/>
        <rFont val="Calibri"/>
        <family val="2"/>
        <scheme val="minor"/>
      </rPr>
      <t>%</t>
    </r>
    <r>
      <rPr>
        <sz val="12"/>
        <color rgb="FF0000FF"/>
        <rFont val="Calibri"/>
        <family val="2"/>
        <scheme val="minor"/>
      </rPr>
      <t xml:space="preserve"> for HLT (HLT001 or HLT003),</t>
    </r>
  </si>
  <si>
    <r>
      <t xml:space="preserve">     Enter </t>
    </r>
    <r>
      <rPr>
        <u/>
        <sz val="12"/>
        <color rgb="FF0000FF"/>
        <rFont val="Calibri"/>
        <family val="2"/>
        <scheme val="minor"/>
      </rPr>
      <t>%</t>
    </r>
    <r>
      <rPr>
        <sz val="12"/>
        <color rgb="FF0000FF"/>
        <rFont val="Calibri"/>
        <family val="2"/>
        <scheme val="minor"/>
      </rPr>
      <t xml:space="preserve"> for OASDITAX if applicable, see </t>
    </r>
    <r>
      <rPr>
        <sz val="9"/>
        <color rgb="FF0000FF"/>
        <rFont val="Calibri"/>
        <family val="2"/>
        <scheme val="minor"/>
      </rPr>
      <t>(2)</t>
    </r>
    <r>
      <rPr>
        <sz val="12"/>
        <color rgb="FF0000FF"/>
        <rFont val="Calibri"/>
        <family val="2"/>
        <scheme val="minor"/>
      </rPr>
      <t xml:space="preserve"> below. </t>
    </r>
  </si>
  <si>
    <r>
      <t xml:space="preserve">     Enter </t>
    </r>
    <r>
      <rPr>
        <u/>
        <sz val="12"/>
        <color rgb="FF0000FF"/>
        <rFont val="Calibri"/>
        <family val="2"/>
        <scheme val="minor"/>
      </rPr>
      <t>%</t>
    </r>
    <r>
      <rPr>
        <sz val="12"/>
        <color rgb="FF0000FF"/>
        <rFont val="Calibri"/>
        <family val="2"/>
        <scheme val="minor"/>
      </rPr>
      <t xml:space="preserve"> for SDI TAX if applicable, see </t>
    </r>
    <r>
      <rPr>
        <sz val="9"/>
        <color rgb="FF0000FF"/>
        <rFont val="Calibri"/>
        <family val="2"/>
        <scheme val="minor"/>
      </rPr>
      <t>(3)</t>
    </r>
    <r>
      <rPr>
        <sz val="12"/>
        <color rgb="FF0000FF"/>
        <rFont val="Calibri"/>
        <family val="2"/>
        <scheme val="minor"/>
      </rPr>
      <t xml:space="preserve"> below.</t>
    </r>
  </si>
  <si>
    <r>
      <t xml:space="preserve">          see </t>
    </r>
    <r>
      <rPr>
        <sz val="9"/>
        <color rgb="FF0000FF"/>
        <rFont val="Calibri"/>
        <family val="2"/>
        <scheme val="minor"/>
      </rPr>
      <t>(1)</t>
    </r>
    <r>
      <rPr>
        <sz val="12"/>
        <color rgb="FF0000FF"/>
        <rFont val="Calibri"/>
        <family val="2"/>
        <scheme val="minor"/>
      </rPr>
      <t xml:space="preserve"> below.</t>
    </r>
  </si>
  <si>
    <r>
      <rPr>
        <i/>
        <sz val="12"/>
        <color rgb="FF0000FF"/>
        <rFont val="Calibri"/>
        <family val="2"/>
        <scheme val="minor"/>
      </rPr>
      <t>INSTRUCTIONS FOR DATA INPUT</t>
    </r>
    <r>
      <rPr>
        <sz val="12"/>
        <color rgb="FF0000FF"/>
        <rFont val="Calibri"/>
        <family val="2"/>
        <scheme val="minor"/>
      </rPr>
      <t>:</t>
    </r>
  </si>
  <si>
    <r>
      <t>Gross Overpayment Amount</t>
    </r>
    <r>
      <rPr>
        <sz val="12"/>
        <color theme="1"/>
        <rFont val="Calibri"/>
        <family val="2"/>
        <scheme val="minor"/>
      </rPr>
      <t xml:space="preserve"> (Amt Subject to RET + Amt Not Subject to RET)</t>
    </r>
  </si>
  <si>
    <t>PPE(s) From</t>
  </si>
  <si>
    <t>Empl Rcd: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</si>
</sst>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#,##0.0000"/>
    <numFmt numFmtId="166" formatCode="mm/dd/yy;@"/>
    <numFmt numFmtId="167" formatCode="mm/dd/yy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darkDown"/>
    </fill>
    <fill>
      <patternFill patternType="solid">
        <fgColor theme="2"/>
        <bgColor indexed="64"/>
      </patternFill>
    </fill>
    <fill>
      <patternFill patternType="darkDown">
        <bgColor theme="0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49" fontId="3" fillId="0" borderId="0" xfId="0" quotePrefix="1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165" fontId="3" fillId="0" borderId="0" xfId="0" applyNumberFormat="1" applyFont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 wrapText="1"/>
    </xf>
    <xf numFmtId="0" fontId="2" fillId="5" borderId="25" xfId="0" applyFont="1" applyFill="1" applyBorder="1" applyAlignment="1" applyProtection="1">
      <alignment horizontal="center" vertical="center" wrapText="1"/>
    </xf>
    <xf numFmtId="0" fontId="2" fillId="5" borderId="26" xfId="0" applyFont="1" applyFill="1" applyBorder="1" applyAlignment="1" applyProtection="1">
      <alignment horizontal="center" vertical="center" wrapText="1"/>
    </xf>
    <xf numFmtId="165" fontId="2" fillId="5" borderId="26" xfId="0" applyNumberFormat="1" applyFont="1" applyFill="1" applyBorder="1" applyAlignment="1" applyProtection="1">
      <alignment horizontal="center" vertical="center" wrapText="1"/>
    </xf>
    <xf numFmtId="0" fontId="2" fillId="5" borderId="28" xfId="0" applyFont="1" applyFill="1" applyBorder="1" applyAlignment="1" applyProtection="1">
      <alignment horizontal="center" vertical="center" wrapText="1"/>
    </xf>
    <xf numFmtId="0" fontId="2" fillId="5" borderId="22" xfId="0" applyFont="1" applyFill="1" applyBorder="1" applyAlignment="1" applyProtection="1">
      <alignment horizontal="center" vertical="center" wrapText="1"/>
    </xf>
    <xf numFmtId="164" fontId="5" fillId="3" borderId="34" xfId="0" applyNumberFormat="1" applyFont="1" applyFill="1" applyBorder="1" applyAlignment="1" applyProtection="1">
      <alignment vertical="center" wrapText="1"/>
    </xf>
    <xf numFmtId="164" fontId="5" fillId="3" borderId="14" xfId="0" applyNumberFormat="1" applyFont="1" applyFill="1" applyBorder="1" applyAlignment="1" applyProtection="1">
      <alignment vertical="center" wrapText="1"/>
    </xf>
    <xf numFmtId="164" fontId="5" fillId="0" borderId="36" xfId="0" applyNumberFormat="1" applyFont="1" applyFill="1" applyBorder="1" applyAlignment="1" applyProtection="1">
      <alignment vertical="center" wrapText="1"/>
    </xf>
    <xf numFmtId="164" fontId="5" fillId="3" borderId="2" xfId="0" applyNumberFormat="1" applyFont="1" applyFill="1" applyBorder="1" applyAlignment="1" applyProtection="1">
      <alignment vertical="center" wrapText="1"/>
    </xf>
    <xf numFmtId="164" fontId="5" fillId="3" borderId="21" xfId="0" applyNumberFormat="1" applyFont="1" applyFill="1" applyBorder="1" applyAlignment="1" applyProtection="1">
      <alignment vertical="center" wrapText="1"/>
    </xf>
    <xf numFmtId="164" fontId="5" fillId="3" borderId="24" xfId="0" applyNumberFormat="1" applyFont="1" applyFill="1" applyBorder="1" applyAlignment="1" applyProtection="1">
      <alignment vertical="center" wrapText="1"/>
    </xf>
    <xf numFmtId="164" fontId="5" fillId="3" borderId="17" xfId="0" applyNumberFormat="1" applyFont="1" applyFill="1" applyBorder="1" applyAlignment="1" applyProtection="1">
      <alignment vertical="center" wrapText="1"/>
    </xf>
    <xf numFmtId="10" fontId="2" fillId="5" borderId="25" xfId="0" applyNumberFormat="1" applyFont="1" applyFill="1" applyBorder="1" applyAlignment="1" applyProtection="1">
      <alignment horizontal="center" vertical="center"/>
    </xf>
    <xf numFmtId="4" fontId="2" fillId="3" borderId="26" xfId="0" applyNumberFormat="1" applyFont="1" applyFill="1" applyBorder="1" applyAlignment="1" applyProtection="1">
      <alignment horizontal="right" vertical="center"/>
    </xf>
    <xf numFmtId="165" fontId="2" fillId="4" borderId="26" xfId="0" applyNumberFormat="1" applyFont="1" applyFill="1" applyBorder="1" applyAlignment="1" applyProtection="1">
      <alignment horizontal="right" vertical="center"/>
    </xf>
    <xf numFmtId="164" fontId="7" fillId="3" borderId="28" xfId="0" applyNumberFormat="1" applyFont="1" applyFill="1" applyBorder="1" applyAlignment="1" applyProtection="1">
      <alignment vertical="center"/>
    </xf>
    <xf numFmtId="164" fontId="7" fillId="0" borderId="36" xfId="0" applyNumberFormat="1" applyFont="1" applyFill="1" applyBorder="1" applyAlignment="1" applyProtection="1">
      <alignment vertical="center"/>
    </xf>
    <xf numFmtId="164" fontId="7" fillId="3" borderId="22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165" fontId="5" fillId="0" borderId="0" xfId="0" applyNumberFormat="1" applyFont="1" applyAlignment="1" applyProtection="1">
      <alignment vertical="center"/>
    </xf>
    <xf numFmtId="10" fontId="5" fillId="0" borderId="0" xfId="0" applyNumberFormat="1" applyFont="1" applyAlignment="1" applyProtection="1">
      <alignment vertical="center"/>
    </xf>
    <xf numFmtId="164" fontId="5" fillId="0" borderId="0" xfId="0" applyNumberFormat="1" applyFont="1" applyAlignment="1" applyProtection="1">
      <alignment vertical="center"/>
    </xf>
    <xf numFmtId="0" fontId="2" fillId="5" borderId="3" xfId="0" applyFont="1" applyFill="1" applyBorder="1" applyAlignment="1" applyProtection="1">
      <alignment horizontal="center" vertical="center"/>
    </xf>
    <xf numFmtId="164" fontId="2" fillId="5" borderId="3" xfId="0" quotePrefix="1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vertical="center"/>
    </xf>
    <xf numFmtId="164" fontId="2" fillId="3" borderId="21" xfId="0" applyNumberFormat="1" applyFont="1" applyFill="1" applyBorder="1" applyAlignment="1" applyProtection="1">
      <alignment vertical="center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</xf>
    <xf numFmtId="164" fontId="2" fillId="5" borderId="11" xfId="0" quotePrefix="1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5" fontId="0" fillId="0" borderId="0" xfId="0" applyNumberFormat="1" applyAlignment="1" applyProtection="1">
      <alignment vertical="center"/>
    </xf>
    <xf numFmtId="10" fontId="0" fillId="0" borderId="0" xfId="0" applyNumberForma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4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3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4" fontId="5" fillId="0" borderId="3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4" fontId="5" fillId="0" borderId="16" xfId="0" applyNumberFormat="1" applyFont="1" applyFill="1" applyBorder="1" applyAlignment="1" applyProtection="1">
      <alignment vertical="center" wrapText="1"/>
      <protection locked="0"/>
    </xf>
    <xf numFmtId="4" fontId="5" fillId="0" borderId="3" xfId="0" applyNumberFormat="1" applyFont="1" applyFill="1" applyBorder="1" applyAlignment="1" applyProtection="1">
      <alignment vertical="center"/>
      <protection locked="0"/>
    </xf>
    <xf numFmtId="165" fontId="5" fillId="0" borderId="3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49" fontId="4" fillId="0" borderId="9" xfId="0" quotePrefix="1" applyNumberFormat="1" applyFont="1" applyBorder="1" applyAlignment="1" applyProtection="1">
      <alignment horizontal="center" vertical="center"/>
      <protection locked="0"/>
    </xf>
    <xf numFmtId="166" fontId="4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10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10" fontId="5" fillId="0" borderId="4" xfId="0" applyNumberFormat="1" applyFont="1" applyBorder="1" applyAlignment="1" applyProtection="1">
      <alignment horizontal="center" vertical="center"/>
      <protection locked="0"/>
    </xf>
    <xf numFmtId="164" fontId="8" fillId="3" borderId="22" xfId="0" applyNumberFormat="1" applyFont="1" applyFill="1" applyBorder="1" applyAlignment="1" applyProtection="1">
      <alignment vertical="center"/>
    </xf>
    <xf numFmtId="49" fontId="5" fillId="3" borderId="16" xfId="0" applyNumberFormat="1" applyFont="1" applyFill="1" applyBorder="1" applyAlignment="1" applyProtection="1">
      <alignment horizontal="center" vertical="center"/>
    </xf>
    <xf numFmtId="10" fontId="5" fillId="0" borderId="16" xfId="0" applyNumberFormat="1" applyFont="1" applyBorder="1" applyAlignment="1" applyProtection="1">
      <alignment horizontal="center" vertical="center"/>
      <protection locked="0"/>
    </xf>
    <xf numFmtId="164" fontId="2" fillId="3" borderId="17" xfId="0" applyNumberFormat="1" applyFont="1" applyFill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</xf>
    <xf numFmtId="0" fontId="6" fillId="0" borderId="33" xfId="0" applyFont="1" applyBorder="1" applyAlignment="1" applyProtection="1">
      <alignment vertical="center"/>
    </xf>
    <xf numFmtId="0" fontId="6" fillId="0" borderId="37" xfId="0" applyFont="1" applyBorder="1" applyAlignment="1" applyProtection="1">
      <alignment vertical="center"/>
    </xf>
    <xf numFmtId="0" fontId="6" fillId="0" borderId="3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</xf>
    <xf numFmtId="0" fontId="6" fillId="0" borderId="34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vertical="center"/>
    </xf>
    <xf numFmtId="16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10" fontId="11" fillId="0" borderId="0" xfId="0" applyNumberFormat="1" applyFont="1" applyFill="1" applyBorder="1" applyAlignment="1">
      <alignment vertical="center"/>
    </xf>
    <xf numFmtId="164" fontId="11" fillId="0" borderId="19" xfId="0" applyNumberFormat="1" applyFont="1" applyFill="1" applyBorder="1" applyAlignment="1">
      <alignment vertical="center"/>
    </xf>
    <xf numFmtId="4" fontId="11" fillId="0" borderId="33" xfId="0" applyNumberFormat="1" applyFont="1" applyFill="1" applyBorder="1" applyAlignment="1">
      <alignment vertical="center"/>
    </xf>
    <xf numFmtId="164" fontId="11" fillId="0" borderId="33" xfId="0" applyNumberFormat="1" applyFont="1" applyFill="1" applyBorder="1" applyAlignment="1">
      <alignment vertical="center"/>
    </xf>
    <xf numFmtId="10" fontId="11" fillId="0" borderId="33" xfId="0" applyNumberFormat="1" applyFont="1" applyFill="1" applyBorder="1" applyAlignment="1">
      <alignment vertical="center"/>
    </xf>
    <xf numFmtId="4" fontId="10" fillId="0" borderId="37" xfId="0" applyNumberFormat="1" applyFont="1" applyFill="1" applyBorder="1" applyAlignment="1">
      <alignment vertical="center"/>
    </xf>
    <xf numFmtId="164" fontId="11" fillId="0" borderId="38" xfId="0" applyNumberFormat="1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4" fontId="11" fillId="0" borderId="20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10" fontId="11" fillId="0" borderId="20" xfId="0" applyNumberFormat="1" applyFont="1" applyFill="1" applyBorder="1" applyAlignment="1">
      <alignment vertical="center"/>
    </xf>
    <xf numFmtId="4" fontId="10" fillId="0" borderId="35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164" fontId="7" fillId="3" borderId="7" xfId="0" applyNumberFormat="1" applyFont="1" applyFill="1" applyBorder="1" applyAlignment="1" applyProtection="1">
      <alignment vertical="center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vertical="center"/>
    </xf>
    <xf numFmtId="165" fontId="0" fillId="0" borderId="0" xfId="0" applyNumberFormat="1" applyFont="1" applyAlignment="1" applyProtection="1">
      <alignment vertical="center"/>
    </xf>
    <xf numFmtId="164" fontId="0" fillId="0" borderId="0" xfId="0" applyNumberFormat="1" applyFont="1" applyAlignment="1" applyProtection="1">
      <alignment vertical="center"/>
    </xf>
    <xf numFmtId="4" fontId="0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167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5" borderId="42" xfId="0" applyNumberFormat="1" applyFont="1" applyFill="1" applyBorder="1" applyAlignment="1" applyProtection="1">
      <alignment vertical="center"/>
    </xf>
    <xf numFmtId="164" fontId="2" fillId="5" borderId="9" xfId="0" applyNumberFormat="1" applyFont="1" applyFill="1" applyBorder="1" applyAlignment="1" applyProtection="1">
      <alignment vertical="center"/>
    </xf>
    <xf numFmtId="164" fontId="2" fillId="5" borderId="29" xfId="0" applyNumberFormat="1" applyFont="1" applyFill="1" applyBorder="1" applyAlignment="1" applyProtection="1">
      <alignment vertical="center"/>
    </xf>
    <xf numFmtId="164" fontId="2" fillId="5" borderId="39" xfId="0" applyNumberFormat="1" applyFont="1" applyFill="1" applyBorder="1" applyAlignment="1" applyProtection="1">
      <alignment vertical="center"/>
    </xf>
    <xf numFmtId="164" fontId="2" fillId="5" borderId="10" xfId="0" applyNumberFormat="1" applyFont="1" applyFill="1" applyBorder="1" applyAlignment="1" applyProtection="1">
      <alignment vertical="center"/>
    </xf>
    <xf numFmtId="164" fontId="2" fillId="5" borderId="27" xfId="0" applyNumberFormat="1" applyFont="1" applyFill="1" applyBorder="1" applyAlignment="1" applyProtection="1">
      <alignment vertical="center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10" fontId="2" fillId="5" borderId="30" xfId="0" applyNumberFormat="1" applyFont="1" applyFill="1" applyBorder="1" applyAlignment="1" applyProtection="1">
      <alignment horizontal="center" vertical="center"/>
    </xf>
    <xf numFmtId="10" fontId="2" fillId="5" borderId="31" xfId="0" applyNumberFormat="1" applyFont="1" applyFill="1" applyBorder="1" applyAlignment="1" applyProtection="1">
      <alignment horizontal="center" vertical="center"/>
    </xf>
    <xf numFmtId="10" fontId="2" fillId="5" borderId="32" xfId="0" applyNumberFormat="1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 wrapText="1"/>
    </xf>
    <xf numFmtId="10" fontId="2" fillId="5" borderId="5" xfId="0" applyNumberFormat="1" applyFont="1" applyFill="1" applyBorder="1" applyAlignment="1" applyProtection="1">
      <alignment horizontal="center" vertical="center"/>
    </xf>
    <xf numFmtId="10" fontId="2" fillId="5" borderId="6" xfId="0" applyNumberFormat="1" applyFont="1" applyFill="1" applyBorder="1" applyAlignment="1" applyProtection="1">
      <alignment horizontal="center" vertical="center"/>
    </xf>
    <xf numFmtId="10" fontId="2" fillId="5" borderId="7" xfId="0" applyNumberFormat="1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40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vertical="center"/>
    </xf>
    <xf numFmtId="0" fontId="2" fillId="5" borderId="41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vertical="center"/>
    </xf>
    <xf numFmtId="0" fontId="2" fillId="5" borderId="18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4" fontId="0" fillId="0" borderId="43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6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tabSelected="1" zoomScaleNormal="100" workbookViewId="0">
      <selection sqref="A1:M1"/>
    </sheetView>
  </sheetViews>
  <sheetFormatPr defaultRowHeight="15" x14ac:dyDescent="0.25"/>
  <cols>
    <col min="1" max="1" width="15.7109375" style="1" customWidth="1"/>
    <col min="2" max="2" width="11.7109375" style="44" customWidth="1"/>
    <col min="3" max="3" width="11.28515625" style="45" customWidth="1"/>
    <col min="4" max="4" width="13.7109375" style="1" customWidth="1"/>
    <col min="5" max="5" width="15.7109375" style="1" customWidth="1"/>
    <col min="6" max="6" width="11.7109375" style="1" customWidth="1"/>
    <col min="7" max="7" width="12.28515625" style="45" customWidth="1"/>
    <col min="8" max="8" width="13.28515625" style="1" customWidth="1"/>
    <col min="9" max="9" width="0.85546875" style="1" customWidth="1"/>
    <col min="10" max="10" width="15.7109375" style="46" customWidth="1"/>
    <col min="11" max="11" width="11.7109375" style="46" customWidth="1"/>
    <col min="12" max="12" width="11.28515625" style="45" customWidth="1"/>
    <col min="13" max="13" width="13.7109375" style="47" customWidth="1"/>
    <col min="14" max="16384" width="9.140625" style="1"/>
  </cols>
  <sheetData>
    <row r="1" spans="1:13" ht="23.25" x14ac:dyDescent="0.25">
      <c r="A1" s="141" t="s">
        <v>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s="2" customFormat="1" ht="15.75" x14ac:dyDescent="0.25">
      <c r="A2" s="31"/>
      <c r="B2" s="3"/>
      <c r="C2" s="4"/>
      <c r="D2" s="4"/>
      <c r="E2" s="4"/>
      <c r="F2" s="4"/>
      <c r="G2" s="4"/>
      <c r="J2" s="5"/>
      <c r="K2" s="6"/>
      <c r="L2" s="6"/>
      <c r="M2" s="6"/>
    </row>
    <row r="3" spans="1:13" s="9" customFormat="1" ht="19.5" thickBot="1" x14ac:dyDescent="0.3">
      <c r="A3" s="7" t="s">
        <v>19</v>
      </c>
      <c r="B3" s="138"/>
      <c r="C3" s="138"/>
      <c r="D3" s="138"/>
      <c r="E3" s="8" t="s">
        <v>20</v>
      </c>
      <c r="F3" s="61"/>
      <c r="G3" s="7" t="s">
        <v>49</v>
      </c>
      <c r="H3" s="61"/>
      <c r="J3" s="10" t="s">
        <v>48</v>
      </c>
      <c r="K3" s="62"/>
      <c r="L3" s="11" t="s">
        <v>36</v>
      </c>
      <c r="M3" s="62"/>
    </row>
    <row r="4" spans="1:13" s="2" customFormat="1" ht="16.5" thickBot="1" x14ac:dyDescent="0.3">
      <c r="A4" s="31"/>
      <c r="B4" s="3"/>
      <c r="C4" s="4"/>
      <c r="D4" s="4"/>
      <c r="E4" s="4"/>
      <c r="F4" s="4"/>
      <c r="G4" s="4"/>
      <c r="J4" s="5"/>
      <c r="K4" s="6"/>
      <c r="L4" s="6"/>
      <c r="M4" s="6"/>
    </row>
    <row r="5" spans="1:13" ht="16.5" thickBot="1" x14ac:dyDescent="0.3">
      <c r="A5" s="118" t="s">
        <v>15</v>
      </c>
      <c r="B5" s="119"/>
      <c r="C5" s="119"/>
      <c r="D5" s="119"/>
      <c r="E5" s="119"/>
      <c r="F5" s="119"/>
      <c r="G5" s="119"/>
      <c r="H5" s="120"/>
      <c r="I5" s="12"/>
      <c r="J5" s="121" t="s">
        <v>16</v>
      </c>
      <c r="K5" s="122"/>
      <c r="L5" s="122"/>
      <c r="M5" s="123"/>
    </row>
    <row r="6" spans="1:13" ht="16.5" thickBot="1" x14ac:dyDescent="0.3">
      <c r="A6" s="118" t="s">
        <v>9</v>
      </c>
      <c r="B6" s="119"/>
      <c r="C6" s="119"/>
      <c r="D6" s="124"/>
      <c r="E6" s="118" t="s">
        <v>10</v>
      </c>
      <c r="F6" s="119"/>
      <c r="G6" s="119"/>
      <c r="H6" s="120"/>
      <c r="I6" s="12"/>
      <c r="J6" s="125" t="s">
        <v>21</v>
      </c>
      <c r="K6" s="126"/>
      <c r="L6" s="126"/>
      <c r="M6" s="127"/>
    </row>
    <row r="7" spans="1:13" ht="16.5" thickBot="1" x14ac:dyDescent="0.3">
      <c r="A7" s="13" t="s">
        <v>11</v>
      </c>
      <c r="B7" s="14" t="s">
        <v>3</v>
      </c>
      <c r="C7" s="15" t="s">
        <v>5</v>
      </c>
      <c r="D7" s="16" t="s">
        <v>4</v>
      </c>
      <c r="E7" s="13" t="s">
        <v>11</v>
      </c>
      <c r="F7" s="14" t="s">
        <v>3</v>
      </c>
      <c r="G7" s="15" t="s">
        <v>5</v>
      </c>
      <c r="H7" s="17" t="s">
        <v>4</v>
      </c>
      <c r="I7" s="12"/>
      <c r="J7" s="13" t="s">
        <v>11</v>
      </c>
      <c r="K7" s="14" t="s">
        <v>3</v>
      </c>
      <c r="L7" s="15" t="s">
        <v>5</v>
      </c>
      <c r="M7" s="17" t="s">
        <v>4</v>
      </c>
    </row>
    <row r="8" spans="1:13" ht="16.5" customHeight="1" x14ac:dyDescent="0.25">
      <c r="A8" s="98"/>
      <c r="B8" s="48"/>
      <c r="C8" s="49"/>
      <c r="D8" s="18" t="str">
        <f>IF(B8="","",ROUND(C8*B8,2))</f>
        <v/>
      </c>
      <c r="E8" s="98"/>
      <c r="F8" s="54"/>
      <c r="G8" s="49"/>
      <c r="H8" s="19" t="str">
        <f t="shared" ref="H8:H19" si="0">IF(F8="","",ROUND(G8*F8,2))</f>
        <v/>
      </c>
      <c r="I8" s="20"/>
      <c r="J8" s="102"/>
      <c r="K8" s="57"/>
      <c r="L8" s="58"/>
      <c r="M8" s="19" t="str">
        <f t="shared" ref="M8:M19" si="1">IF(K8="","",ROUND(L8*K8,2))</f>
        <v/>
      </c>
    </row>
    <row r="9" spans="1:13" ht="16.5" customHeight="1" x14ac:dyDescent="0.25">
      <c r="A9" s="99"/>
      <c r="B9" s="50"/>
      <c r="C9" s="51"/>
      <c r="D9" s="21" t="str">
        <f t="shared" ref="D9:D19" si="2">IF(B9="","",ROUND(C9*B9,2))</f>
        <v/>
      </c>
      <c r="E9" s="99"/>
      <c r="F9" s="55"/>
      <c r="G9" s="51"/>
      <c r="H9" s="22" t="str">
        <f t="shared" si="0"/>
        <v/>
      </c>
      <c r="I9" s="20"/>
      <c r="J9" s="103"/>
      <c r="K9" s="59"/>
      <c r="L9" s="60"/>
      <c r="M9" s="22" t="str">
        <f t="shared" si="1"/>
        <v/>
      </c>
    </row>
    <row r="10" spans="1:13" ht="16.5" customHeight="1" x14ac:dyDescent="0.25">
      <c r="A10" s="99"/>
      <c r="B10" s="50"/>
      <c r="C10" s="51"/>
      <c r="D10" s="21" t="str">
        <f t="shared" si="2"/>
        <v/>
      </c>
      <c r="E10" s="99"/>
      <c r="F10" s="55"/>
      <c r="G10" s="51"/>
      <c r="H10" s="22" t="str">
        <f t="shared" si="0"/>
        <v/>
      </c>
      <c r="I10" s="20"/>
      <c r="J10" s="103"/>
      <c r="K10" s="59"/>
      <c r="L10" s="60"/>
      <c r="M10" s="22" t="str">
        <f t="shared" si="1"/>
        <v/>
      </c>
    </row>
    <row r="11" spans="1:13" ht="16.5" customHeight="1" x14ac:dyDescent="0.25">
      <c r="A11" s="99"/>
      <c r="B11" s="50"/>
      <c r="C11" s="51"/>
      <c r="D11" s="21" t="str">
        <f t="shared" si="2"/>
        <v/>
      </c>
      <c r="E11" s="99"/>
      <c r="F11" s="55"/>
      <c r="G11" s="51"/>
      <c r="H11" s="22" t="str">
        <f t="shared" si="0"/>
        <v/>
      </c>
      <c r="I11" s="20"/>
      <c r="J11" s="103"/>
      <c r="K11" s="59"/>
      <c r="L11" s="60"/>
      <c r="M11" s="22" t="str">
        <f t="shared" si="1"/>
        <v/>
      </c>
    </row>
    <row r="12" spans="1:13" ht="16.5" customHeight="1" x14ac:dyDescent="0.25">
      <c r="A12" s="99"/>
      <c r="B12" s="50"/>
      <c r="C12" s="51"/>
      <c r="D12" s="21" t="str">
        <f t="shared" si="2"/>
        <v/>
      </c>
      <c r="E12" s="99"/>
      <c r="F12" s="55"/>
      <c r="G12" s="51"/>
      <c r="H12" s="22" t="str">
        <f t="shared" si="0"/>
        <v/>
      </c>
      <c r="I12" s="20"/>
      <c r="J12" s="103"/>
      <c r="K12" s="59"/>
      <c r="L12" s="60"/>
      <c r="M12" s="22" t="str">
        <f t="shared" si="1"/>
        <v/>
      </c>
    </row>
    <row r="13" spans="1:13" ht="16.5" customHeight="1" x14ac:dyDescent="0.25">
      <c r="A13" s="99"/>
      <c r="B13" s="50"/>
      <c r="C13" s="51"/>
      <c r="D13" s="21" t="str">
        <f t="shared" si="2"/>
        <v/>
      </c>
      <c r="E13" s="99"/>
      <c r="F13" s="55"/>
      <c r="G13" s="51"/>
      <c r="H13" s="22" t="str">
        <f t="shared" si="0"/>
        <v/>
      </c>
      <c r="I13" s="20"/>
      <c r="J13" s="103"/>
      <c r="K13" s="59"/>
      <c r="L13" s="60"/>
      <c r="M13" s="22" t="str">
        <f t="shared" si="1"/>
        <v/>
      </c>
    </row>
    <row r="14" spans="1:13" ht="16.5" customHeight="1" x14ac:dyDescent="0.25">
      <c r="A14" s="99"/>
      <c r="B14" s="50"/>
      <c r="C14" s="51"/>
      <c r="D14" s="21" t="str">
        <f t="shared" si="2"/>
        <v/>
      </c>
      <c r="E14" s="99"/>
      <c r="F14" s="55"/>
      <c r="G14" s="51"/>
      <c r="H14" s="22" t="str">
        <f t="shared" si="0"/>
        <v/>
      </c>
      <c r="I14" s="20"/>
      <c r="J14" s="103"/>
      <c r="K14" s="59"/>
      <c r="L14" s="60"/>
      <c r="M14" s="22" t="str">
        <f t="shared" si="1"/>
        <v/>
      </c>
    </row>
    <row r="15" spans="1:13" ht="16.5" customHeight="1" x14ac:dyDescent="0.25">
      <c r="A15" s="99"/>
      <c r="B15" s="50"/>
      <c r="C15" s="51"/>
      <c r="D15" s="21" t="str">
        <f t="shared" si="2"/>
        <v/>
      </c>
      <c r="E15" s="99"/>
      <c r="F15" s="55"/>
      <c r="G15" s="51"/>
      <c r="H15" s="22" t="str">
        <f t="shared" si="0"/>
        <v/>
      </c>
      <c r="I15" s="20"/>
      <c r="J15" s="103"/>
      <c r="K15" s="59"/>
      <c r="L15" s="60"/>
      <c r="M15" s="22" t="str">
        <f t="shared" si="1"/>
        <v/>
      </c>
    </row>
    <row r="16" spans="1:13" ht="16.5" customHeight="1" x14ac:dyDescent="0.25">
      <c r="A16" s="99"/>
      <c r="B16" s="50"/>
      <c r="C16" s="51"/>
      <c r="D16" s="21" t="str">
        <f t="shared" si="2"/>
        <v/>
      </c>
      <c r="E16" s="99"/>
      <c r="F16" s="55"/>
      <c r="G16" s="51"/>
      <c r="H16" s="22" t="str">
        <f t="shared" si="0"/>
        <v/>
      </c>
      <c r="I16" s="20"/>
      <c r="J16" s="103"/>
      <c r="K16" s="59"/>
      <c r="L16" s="60"/>
      <c r="M16" s="22" t="str">
        <f t="shared" si="1"/>
        <v/>
      </c>
    </row>
    <row r="17" spans="1:13" ht="16.5" customHeight="1" x14ac:dyDescent="0.25">
      <c r="A17" s="99"/>
      <c r="B17" s="50"/>
      <c r="C17" s="51"/>
      <c r="D17" s="21" t="str">
        <f t="shared" si="2"/>
        <v/>
      </c>
      <c r="E17" s="99"/>
      <c r="F17" s="55"/>
      <c r="G17" s="51"/>
      <c r="H17" s="22" t="str">
        <f t="shared" si="0"/>
        <v/>
      </c>
      <c r="I17" s="20"/>
      <c r="J17" s="103"/>
      <c r="K17" s="59"/>
      <c r="L17" s="60"/>
      <c r="M17" s="22" t="str">
        <f t="shared" si="1"/>
        <v/>
      </c>
    </row>
    <row r="18" spans="1:13" ht="16.5" customHeight="1" x14ac:dyDescent="0.25">
      <c r="A18" s="99"/>
      <c r="B18" s="50"/>
      <c r="C18" s="51"/>
      <c r="D18" s="21" t="str">
        <f t="shared" si="2"/>
        <v/>
      </c>
      <c r="E18" s="99"/>
      <c r="F18" s="55"/>
      <c r="G18" s="51"/>
      <c r="H18" s="22" t="str">
        <f t="shared" si="0"/>
        <v/>
      </c>
      <c r="I18" s="20"/>
      <c r="J18" s="103"/>
      <c r="K18" s="59"/>
      <c r="L18" s="60"/>
      <c r="M18" s="22" t="str">
        <f t="shared" si="1"/>
        <v/>
      </c>
    </row>
    <row r="19" spans="1:13" ht="16.5" customHeight="1" thickBot="1" x14ac:dyDescent="0.3">
      <c r="A19" s="100"/>
      <c r="B19" s="52"/>
      <c r="C19" s="53"/>
      <c r="D19" s="23" t="str">
        <f t="shared" si="2"/>
        <v/>
      </c>
      <c r="E19" s="101"/>
      <c r="F19" s="56"/>
      <c r="G19" s="53"/>
      <c r="H19" s="24" t="str">
        <f t="shared" si="0"/>
        <v/>
      </c>
      <c r="I19" s="20"/>
      <c r="J19" s="104"/>
      <c r="K19" s="56"/>
      <c r="L19" s="53"/>
      <c r="M19" s="24" t="str">
        <f t="shared" si="1"/>
        <v/>
      </c>
    </row>
    <row r="20" spans="1:13" ht="16.5" customHeight="1" thickBot="1" x14ac:dyDescent="0.3">
      <c r="A20" s="25" t="s">
        <v>12</v>
      </c>
      <c r="B20" s="26" t="str">
        <f>IF(SUM(B8:B19)=0,"",SUM(B8:B19))</f>
        <v/>
      </c>
      <c r="C20" s="27"/>
      <c r="D20" s="28" t="str">
        <f>IF(SUM(D8:D19)=0,"",SUM(D8:D19))</f>
        <v/>
      </c>
      <c r="E20" s="25" t="s">
        <v>12</v>
      </c>
      <c r="F20" s="26" t="str">
        <f>IF(SUM(F8:F19)=0,"",SUM(F8:F19))</f>
        <v/>
      </c>
      <c r="G20" s="27"/>
      <c r="H20" s="28" t="str">
        <f>IF(SUM(H8:H19)=0,"",SUM(H8:H19))</f>
        <v/>
      </c>
      <c r="I20" s="29"/>
      <c r="J20" s="25" t="s">
        <v>12</v>
      </c>
      <c r="K20" s="26" t="str">
        <f>IF(SUM(K8:K19)=0,"",SUM(K8:K19))</f>
        <v/>
      </c>
      <c r="L20" s="27"/>
      <c r="M20" s="30" t="str">
        <f>IF(SUM(M8:M19)=0,"",SUM(M8:M19))</f>
        <v/>
      </c>
    </row>
    <row r="21" spans="1:13" ht="16.5" thickBot="1" x14ac:dyDescent="0.3">
      <c r="A21" s="31"/>
      <c r="B21" s="32"/>
      <c r="C21" s="33"/>
      <c r="D21" s="31"/>
      <c r="E21" s="31"/>
      <c r="F21" s="31"/>
      <c r="G21" s="33"/>
      <c r="H21" s="31"/>
      <c r="I21" s="31"/>
      <c r="J21" s="34"/>
      <c r="K21" s="34"/>
      <c r="L21" s="33"/>
      <c r="M21" s="35"/>
    </row>
    <row r="22" spans="1:13" ht="16.5" thickBot="1" x14ac:dyDescent="0.3">
      <c r="A22" s="71" t="s">
        <v>46</v>
      </c>
      <c r="B22" s="72"/>
      <c r="C22" s="72"/>
      <c r="D22" s="73"/>
      <c r="F22" s="115" t="s">
        <v>47</v>
      </c>
      <c r="G22" s="116"/>
      <c r="H22" s="116"/>
      <c r="I22" s="116"/>
      <c r="J22" s="116"/>
      <c r="K22" s="116"/>
      <c r="L22" s="117"/>
      <c r="M22" s="97" t="str">
        <f>IF(SUM(D20,H20,M20)=0,"",SUM(D20,H20,M20))</f>
        <v/>
      </c>
    </row>
    <row r="23" spans="1:13" ht="15.75" customHeight="1" x14ac:dyDescent="0.25">
      <c r="A23" s="74" t="s">
        <v>41</v>
      </c>
      <c r="B23" s="75"/>
      <c r="C23" s="75"/>
      <c r="D23" s="76"/>
      <c r="F23" s="136" t="s">
        <v>17</v>
      </c>
      <c r="G23" s="137"/>
      <c r="H23" s="137"/>
      <c r="I23" s="137"/>
      <c r="J23" s="137"/>
      <c r="K23" s="36" t="s">
        <v>8</v>
      </c>
      <c r="L23" s="37" t="s">
        <v>14</v>
      </c>
      <c r="M23" s="38"/>
    </row>
    <row r="24" spans="1:13" ht="18" x14ac:dyDescent="0.25">
      <c r="A24" s="74" t="s">
        <v>38</v>
      </c>
      <c r="B24" s="75"/>
      <c r="C24" s="75"/>
      <c r="D24" s="76"/>
      <c r="F24" s="128" t="s">
        <v>28</v>
      </c>
      <c r="G24" s="129"/>
      <c r="H24" s="129"/>
      <c r="I24" s="129"/>
      <c r="J24" s="129"/>
      <c r="K24" s="63"/>
      <c r="L24" s="64"/>
      <c r="M24" s="39" t="str">
        <f>IF(L24="","",ROUND(M22*L24,2)*-1)</f>
        <v/>
      </c>
    </row>
    <row r="25" spans="1:13" ht="15.75" x14ac:dyDescent="0.25">
      <c r="A25" s="74" t="s">
        <v>42</v>
      </c>
      <c r="B25" s="75"/>
      <c r="C25" s="75"/>
      <c r="D25" s="76"/>
      <c r="F25" s="128" t="s">
        <v>22</v>
      </c>
      <c r="G25" s="129"/>
      <c r="H25" s="129"/>
      <c r="I25" s="129"/>
      <c r="J25" s="129"/>
      <c r="K25" s="63"/>
      <c r="L25" s="64"/>
      <c r="M25" s="39" t="str">
        <f>IF(L25="","",ROUND(SUM(D20,H20)*L25,2)*-1)</f>
        <v/>
      </c>
    </row>
    <row r="26" spans="1:13" ht="16.5" thickBot="1" x14ac:dyDescent="0.3">
      <c r="A26" s="74" t="s">
        <v>45</v>
      </c>
      <c r="B26" s="75"/>
      <c r="C26" s="75"/>
      <c r="D26" s="76"/>
      <c r="F26" s="130" t="s">
        <v>23</v>
      </c>
      <c r="G26" s="131"/>
      <c r="H26" s="131"/>
      <c r="I26" s="131"/>
      <c r="J26" s="131"/>
      <c r="K26" s="65"/>
      <c r="L26" s="66"/>
      <c r="M26" s="39" t="str">
        <f>IF(L26="","",ROUND(D20*L26,2)*-1)</f>
        <v/>
      </c>
    </row>
    <row r="27" spans="1:13" ht="16.5" customHeight="1" x14ac:dyDescent="0.25">
      <c r="A27" s="74" t="s">
        <v>24</v>
      </c>
      <c r="B27" s="75"/>
      <c r="C27" s="75"/>
      <c r="D27" s="76"/>
      <c r="F27" s="134" t="s">
        <v>18</v>
      </c>
      <c r="G27" s="135"/>
      <c r="H27" s="135"/>
      <c r="I27" s="135"/>
      <c r="J27" s="135"/>
      <c r="K27" s="41" t="s">
        <v>7</v>
      </c>
      <c r="L27" s="42" t="s">
        <v>14</v>
      </c>
      <c r="M27" s="43"/>
    </row>
    <row r="28" spans="1:13" ht="16.5" customHeight="1" x14ac:dyDescent="0.25">
      <c r="A28" s="74" t="s">
        <v>25</v>
      </c>
      <c r="B28" s="75"/>
      <c r="C28" s="75"/>
      <c r="D28" s="76"/>
      <c r="F28" s="128" t="s">
        <v>6</v>
      </c>
      <c r="G28" s="129"/>
      <c r="H28" s="129"/>
      <c r="I28" s="129"/>
      <c r="J28" s="129"/>
      <c r="K28" s="40" t="s">
        <v>0</v>
      </c>
      <c r="L28" s="64"/>
      <c r="M28" s="39" t="str">
        <f>IF(L28="","",ROUND(SUM(M22,M24)*L28,2)*-1)</f>
        <v/>
      </c>
    </row>
    <row r="29" spans="1:13" ht="16.5" customHeight="1" x14ac:dyDescent="0.25">
      <c r="A29" s="74" t="s">
        <v>39</v>
      </c>
      <c r="B29" s="75"/>
      <c r="C29" s="75"/>
      <c r="D29" s="76"/>
      <c r="F29" s="128" t="s">
        <v>26</v>
      </c>
      <c r="G29" s="129"/>
      <c r="H29" s="129"/>
      <c r="I29" s="129"/>
      <c r="J29" s="129"/>
      <c r="K29" s="40" t="s">
        <v>1</v>
      </c>
      <c r="L29" s="64"/>
      <c r="M29" s="39" t="str">
        <f>IF(L29="","",ROUND(SUM(M22,M24)*L29,2)*-1)</f>
        <v/>
      </c>
    </row>
    <row r="30" spans="1:13" ht="16.5" customHeight="1" thickBot="1" x14ac:dyDescent="0.3">
      <c r="A30" s="74" t="s">
        <v>40</v>
      </c>
      <c r="B30" s="75"/>
      <c r="C30" s="75"/>
      <c r="D30" s="76"/>
      <c r="F30" s="132" t="s">
        <v>27</v>
      </c>
      <c r="G30" s="133"/>
      <c r="H30" s="133"/>
      <c r="I30" s="133"/>
      <c r="J30" s="133"/>
      <c r="K30" s="68" t="s">
        <v>2</v>
      </c>
      <c r="L30" s="69"/>
      <c r="M30" s="70" t="str">
        <f>IF(L30="","",ROUND(SUM(M22,M24)*L30,2)*-1)</f>
        <v/>
      </c>
    </row>
    <row r="31" spans="1:13" ht="16.5" customHeight="1" thickBot="1" x14ac:dyDescent="0.3">
      <c r="A31" s="74" t="s">
        <v>43</v>
      </c>
      <c r="B31" s="75"/>
      <c r="C31" s="75"/>
      <c r="D31" s="76"/>
      <c r="F31" s="112" t="s">
        <v>13</v>
      </c>
      <c r="G31" s="113"/>
      <c r="H31" s="113"/>
      <c r="I31" s="113"/>
      <c r="J31" s="113"/>
      <c r="K31" s="113"/>
      <c r="L31" s="114"/>
      <c r="M31" s="67" t="str">
        <f>IF(M22="","",SUM(M22:M30))</f>
        <v/>
      </c>
    </row>
    <row r="32" spans="1:13" ht="16.5" customHeight="1" x14ac:dyDescent="0.25">
      <c r="A32" s="77" t="s">
        <v>44</v>
      </c>
      <c r="B32" s="78"/>
      <c r="C32" s="78"/>
      <c r="D32" s="79"/>
      <c r="F32" s="109"/>
      <c r="G32" s="109"/>
      <c r="H32" s="109"/>
      <c r="I32" s="109"/>
      <c r="J32" s="109"/>
      <c r="K32" s="109"/>
      <c r="L32" s="109"/>
      <c r="M32" s="110"/>
    </row>
    <row r="33" spans="1:13" ht="9.9499999999999993" customHeight="1" x14ac:dyDescent="0.25">
      <c r="A33" s="2"/>
      <c r="B33" s="3"/>
      <c r="C33" s="106"/>
      <c r="D33" s="2"/>
      <c r="E33" s="2"/>
      <c r="F33" s="2"/>
      <c r="G33" s="106"/>
      <c r="H33" s="2"/>
      <c r="I33" s="2"/>
      <c r="J33" s="105"/>
      <c r="K33" s="105"/>
      <c r="L33" s="106"/>
      <c r="M33" s="107"/>
    </row>
    <row r="34" spans="1:13" ht="15.75" x14ac:dyDescent="0.25">
      <c r="A34" s="83" t="s">
        <v>31</v>
      </c>
      <c r="B34" s="84"/>
      <c r="C34" s="85"/>
      <c r="D34" s="86"/>
      <c r="E34" s="84"/>
      <c r="F34" s="84"/>
      <c r="G34" s="84"/>
      <c r="H34" s="87"/>
      <c r="I34" s="108"/>
      <c r="J34" s="108"/>
      <c r="K34" s="108"/>
      <c r="L34" s="106"/>
      <c r="M34" s="107"/>
    </row>
    <row r="35" spans="1:13" ht="19.5" thickBot="1" x14ac:dyDescent="0.3">
      <c r="A35" s="88" t="s">
        <v>35</v>
      </c>
      <c r="B35" s="81"/>
      <c r="C35" s="80"/>
      <c r="D35" s="82"/>
      <c r="E35" s="81"/>
      <c r="F35" s="81"/>
      <c r="G35" s="81"/>
      <c r="H35" s="89"/>
      <c r="I35" s="108"/>
      <c r="J35" s="96" t="s">
        <v>29</v>
      </c>
      <c r="K35" s="142"/>
      <c r="L35" s="142"/>
      <c r="M35" s="142"/>
    </row>
    <row r="36" spans="1:13" ht="15.75" x14ac:dyDescent="0.25">
      <c r="A36" s="88" t="s">
        <v>32</v>
      </c>
      <c r="B36" s="81"/>
      <c r="C36" s="80"/>
      <c r="D36" s="82"/>
      <c r="E36" s="81"/>
      <c r="F36" s="81"/>
      <c r="G36" s="81"/>
      <c r="H36" s="89"/>
      <c r="I36" s="108"/>
      <c r="J36" s="108"/>
      <c r="K36" s="139"/>
      <c r="L36" s="139"/>
      <c r="M36" s="139"/>
    </row>
    <row r="37" spans="1:13" ht="15.75" x14ac:dyDescent="0.25">
      <c r="A37" s="90" t="s">
        <v>33</v>
      </c>
      <c r="B37" s="81"/>
      <c r="C37" s="80"/>
      <c r="D37" s="82"/>
      <c r="E37" s="81"/>
      <c r="F37" s="81"/>
      <c r="G37" s="81"/>
      <c r="H37" s="89"/>
      <c r="I37" s="108"/>
      <c r="J37" s="108"/>
      <c r="K37" s="140"/>
      <c r="L37" s="140"/>
      <c r="M37" s="140"/>
    </row>
    <row r="38" spans="1:13" ht="19.5" thickBot="1" x14ac:dyDescent="0.3">
      <c r="A38" s="91" t="s">
        <v>34</v>
      </c>
      <c r="B38" s="92"/>
      <c r="C38" s="93"/>
      <c r="D38" s="94"/>
      <c r="E38" s="92"/>
      <c r="F38" s="92"/>
      <c r="G38" s="92"/>
      <c r="H38" s="95"/>
      <c r="I38" s="108"/>
      <c r="J38" s="96" t="s">
        <v>30</v>
      </c>
      <c r="K38" s="111"/>
      <c r="L38" s="111"/>
      <c r="M38" s="111"/>
    </row>
    <row r="44" spans="1:13" x14ac:dyDescent="0.25">
      <c r="G44" s="1"/>
      <c r="J44" s="1"/>
      <c r="K44" s="1"/>
      <c r="L44" s="1"/>
      <c r="M44" s="1"/>
    </row>
    <row r="45" spans="1:13" x14ac:dyDescent="0.25">
      <c r="G45" s="1"/>
      <c r="J45" s="1"/>
      <c r="K45" s="1"/>
      <c r="L45" s="1"/>
      <c r="M45" s="1"/>
    </row>
    <row r="46" spans="1:13" x14ac:dyDescent="0.25">
      <c r="G46" s="1"/>
      <c r="J46" s="1"/>
      <c r="K46" s="1"/>
      <c r="L46" s="1"/>
      <c r="M46" s="1"/>
    </row>
    <row r="47" spans="1:13" x14ac:dyDescent="0.25">
      <c r="G47" s="1"/>
      <c r="J47" s="1"/>
      <c r="K47" s="1"/>
      <c r="L47" s="1"/>
      <c r="M47" s="1"/>
    </row>
    <row r="48" spans="1:13" x14ac:dyDescent="0.25">
      <c r="G48" s="1"/>
      <c r="J48" s="1"/>
      <c r="K48" s="1"/>
      <c r="L48" s="1"/>
      <c r="M48" s="1"/>
    </row>
    <row r="49" spans="7:13" x14ac:dyDescent="0.25">
      <c r="G49" s="1"/>
      <c r="J49" s="1"/>
      <c r="K49" s="1"/>
      <c r="L49" s="1"/>
      <c r="M49" s="1"/>
    </row>
    <row r="50" spans="7:13" x14ac:dyDescent="0.25">
      <c r="G50" s="1"/>
      <c r="J50" s="1"/>
      <c r="K50" s="1"/>
      <c r="L50" s="1"/>
      <c r="M50" s="1"/>
    </row>
    <row r="51" spans="7:13" x14ac:dyDescent="0.25">
      <c r="G51" s="1"/>
      <c r="J51" s="1"/>
      <c r="K51" s="1"/>
      <c r="L51" s="1"/>
      <c r="M51" s="1"/>
    </row>
    <row r="52" spans="7:13" x14ac:dyDescent="0.25">
      <c r="G52" s="1"/>
      <c r="J52" s="1"/>
      <c r="K52" s="1"/>
      <c r="L52" s="1"/>
      <c r="M52" s="1"/>
    </row>
    <row r="53" spans="7:13" x14ac:dyDescent="0.25">
      <c r="G53" s="1"/>
      <c r="J53" s="1"/>
      <c r="K53" s="1"/>
      <c r="L53" s="1"/>
      <c r="M53" s="1"/>
    </row>
  </sheetData>
  <sheetProtection sheet="1" objects="1" scenarios="1"/>
  <mergeCells count="20">
    <mergeCell ref="B3:D3"/>
    <mergeCell ref="K36:M37"/>
    <mergeCell ref="A1:M1"/>
    <mergeCell ref="K35:M35"/>
    <mergeCell ref="K38:M38"/>
    <mergeCell ref="F31:L31"/>
    <mergeCell ref="F22:L22"/>
    <mergeCell ref="A5:H5"/>
    <mergeCell ref="J5:M5"/>
    <mergeCell ref="A6:D6"/>
    <mergeCell ref="E6:H6"/>
    <mergeCell ref="J6:M6"/>
    <mergeCell ref="F24:J24"/>
    <mergeCell ref="F25:J25"/>
    <mergeCell ref="F26:J26"/>
    <mergeCell ref="F28:J28"/>
    <mergeCell ref="F29:J29"/>
    <mergeCell ref="F30:J30"/>
    <mergeCell ref="F27:J27"/>
    <mergeCell ref="F23:J23"/>
  </mergeCells>
  <printOptions horizontalCentered="1"/>
  <pageMargins left="0.25" right="0.25" top="0.7" bottom="0.5" header="0.25" footer="0.25"/>
  <pageSetup scale="84" orientation="landscape" r:id="rId1"/>
  <headerFooter>
    <oddFooter>&amp;L&amp;"-,Italic"&amp;8Revised 04/30/2018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Cheung-Wei</dc:creator>
  <cp:lastModifiedBy>Zhang, Karen (CON)</cp:lastModifiedBy>
  <cp:lastPrinted>2018-04-27T18:57:39Z</cp:lastPrinted>
  <dcterms:created xsi:type="dcterms:W3CDTF">2015-06-17T16:58:35Z</dcterms:created>
  <dcterms:modified xsi:type="dcterms:W3CDTF">2018-05-03T22:06:23Z</dcterms:modified>
</cp:coreProperties>
</file>